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.pinsar\Downloads\"/>
    </mc:Choice>
  </mc:AlternateContent>
  <xr:revisionPtr revIDLastSave="0" documentId="13_ncr:1_{2D803CE4-390B-47C1-91F4-AEB2BB218682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Version" sheetId="4" r:id="rId1"/>
    <sheet name="Epaisseur isolant" sheetId="1" r:id="rId2"/>
    <sheet name="Valeurs lambda" sheetId="2" state="hidden" r:id="rId3"/>
    <sheet name="Feuil3" sheetId="3" state="hidden" r:id="rId4"/>
  </sheets>
  <definedNames>
    <definedName name="_xlnm.Print_Area" localSheetId="1">'Epaisseur isolant'!$B$3:$J$37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32" i="1" l="1"/>
  <c r="E34" i="1" s="1"/>
  <c r="E19" i="1" l="1"/>
  <c r="E21" i="1"/>
</calcChain>
</file>

<file path=xl/sharedStrings.xml><?xml version="1.0" encoding="utf-8"?>
<sst xmlns="http://schemas.openxmlformats.org/spreadsheetml/2006/main" count="60" uniqueCount="51">
  <si>
    <t>Estimation d'une épaisseur suffisante d'isolant</t>
  </si>
  <si>
    <t xml:space="preserve">Cet outil vous permet d'estimer l'épaisseur suffisante d'isolant à placer sur une toiture classique ou une toiture inversée. Dans le cas de la toiture inversée, seul le polystyrène extrudé est compatible. </t>
  </si>
  <si>
    <t>- encodez les données relatives à votre situation dans les cases bleues.</t>
  </si>
  <si>
    <t>- les résultats sont repris dans les cases jaunes.</t>
  </si>
  <si>
    <t>Estimation d'une épaisseur suffisante d'isolant sur la toiture classique</t>
  </si>
  <si>
    <t>Valeur U maximale souhaitée :</t>
  </si>
  <si>
    <t>W/(m²K)</t>
  </si>
  <si>
    <t>Nature de l'isolant :</t>
  </si>
  <si>
    <r>
      <t>l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de l'isolant* :</t>
    </r>
  </si>
  <si>
    <t>W/(mK)</t>
  </si>
  <si>
    <t>*valeur courante de produits commercialisés en 2023</t>
  </si>
  <si>
    <t>Résistance thermique partielle à obtenir :</t>
  </si>
  <si>
    <t>m²K/W</t>
  </si>
  <si>
    <t>Epaisseur d'isolant nécessaire :</t>
  </si>
  <si>
    <t>cm</t>
  </si>
  <si>
    <t>Estimation d'une épaisseur suffisante d'isolant sur la toiture inversée</t>
  </si>
  <si>
    <t>polystyrène extrudé</t>
  </si>
  <si>
    <r>
      <rPr>
        <sz val="10"/>
        <rFont val="Symbol"/>
        <family val="1"/>
        <charset val="2"/>
      </rPr>
      <t>l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de l'isolant:</t>
    </r>
  </si>
  <si>
    <t xml:space="preserve"> </t>
  </si>
  <si>
    <t xml:space="preserve">Pour enregistrer vos données dans </t>
  </si>
  <si>
    <t xml:space="preserve">Pour imprimer cette feuille sur votre </t>
  </si>
  <si>
    <t>un fichier "Excel", cliquez ici :</t>
  </si>
  <si>
    <t>imprimante par défaut, cliquez ici :</t>
  </si>
  <si>
    <t>Isolant</t>
  </si>
  <si>
    <t>lambda</t>
  </si>
  <si>
    <t>cellule A :</t>
  </si>
  <si>
    <t>cellule B :</t>
  </si>
  <si>
    <t>laine de roche</t>
  </si>
  <si>
    <t>laine de verre</t>
  </si>
  <si>
    <t>verre cellulaire - panneaux</t>
  </si>
  <si>
    <t>verre cellulaire - vrac</t>
  </si>
  <si>
    <t>perlite expansée - panneaux</t>
  </si>
  <si>
    <t>perlite expansée - vrac</t>
  </si>
  <si>
    <t>billes d'argile expansée</t>
  </si>
  <si>
    <t>polystyrène expansé</t>
  </si>
  <si>
    <t>polystyrène expansé graphité</t>
  </si>
  <si>
    <t>polyuréthane - panneau</t>
  </si>
  <si>
    <t>mousse phénolique - panneau</t>
  </si>
  <si>
    <t>matelas de fibre de bois</t>
  </si>
  <si>
    <t>panneaux de fibre de bois</t>
  </si>
  <si>
    <t>matelas de cellulose</t>
  </si>
  <si>
    <t>cellulose en vrac</t>
  </si>
  <si>
    <t>panneaux de liège</t>
  </si>
  <si>
    <t>liège en vrac</t>
  </si>
  <si>
    <t>matelas en fibre de coco</t>
  </si>
  <si>
    <t>panneaux en fibres de chanvre</t>
  </si>
  <si>
    <t>panneau de fibres de lin</t>
  </si>
  <si>
    <t>laine de mouton</t>
  </si>
  <si>
    <t>isolant sous vide</t>
  </si>
  <si>
    <t>Modifications avril 2023 - ICEDD</t>
  </si>
  <si>
    <r>
      <rPr>
        <sz val="11"/>
        <rFont val="Calibri"/>
        <family val="2"/>
        <scheme val="minor"/>
      </rPr>
      <t xml:space="preserve">Mise à jour de valeurs, logo, coûts, etc </t>
    </r>
    <r>
      <rPr>
        <sz val="10"/>
        <rFont val="Calibri"/>
        <family val="2"/>
        <scheme val="minor"/>
      </rPr>
      <t xml:space="preserve">
- Lambda et types d'isolant disponible
</t>
    </r>
    <r>
      <rPr>
        <sz val="11"/>
        <rFont val="Calibri"/>
        <family val="2"/>
        <scheme val="minor"/>
      </rPr>
      <t xml:space="preserve">Améliorations diverses </t>
    </r>
    <r>
      <rPr>
        <sz val="10"/>
        <rFont val="Calibri"/>
        <family val="2"/>
        <scheme val="minor"/>
      </rPr>
      <t xml:space="preserve">
- Seul l'isolant XPS convient pour une toiture inversée 
- Ergonomie de l'outil
- Ajout d'un petit texte explicatif sur l'outil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</si>
</sst>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>
    <font>
      <sz val="10"/>
      <name val="Arial"/>
      <charset val="134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b/>
      <sz val="16"/>
      <color theme="0"/>
      <name val="Calibri"/>
      <family val="2"/>
    </font>
    <font>
      <sz val="16"/>
      <color theme="0"/>
      <name val="Calibri"/>
      <family val="2"/>
    </font>
    <font>
      <sz val="10"/>
      <color theme="0"/>
      <name val="Montserrat"/>
    </font>
    <font>
      <sz val="10"/>
      <name val="Montserrat"/>
    </font>
    <font>
      <sz val="10"/>
      <name val="Calibri"/>
      <family val="2"/>
      <scheme val="minor"/>
    </font>
    <font>
      <b/>
      <sz val="10"/>
      <name val="Montserrat"/>
    </font>
    <font>
      <b/>
      <sz val="10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Protection="1">
      <protection locked="0"/>
    </xf>
    <xf numFmtId="0" fontId="2" fillId="3" borderId="0" xfId="0" applyFont="1" applyFill="1"/>
    <xf numFmtId="0" fontId="0" fillId="0" borderId="1" xfId="0" applyBorder="1"/>
    <xf numFmtId="0" fontId="2" fillId="0" borderId="0" xfId="0" applyFont="1"/>
    <xf numFmtId="164" fontId="4" fillId="4" borderId="2" xfId="0" applyNumberFormat="1" applyFont="1" applyFill="1" applyBorder="1" applyAlignment="1" applyProtection="1">
      <alignment horizontal="center"/>
      <protection locked="0"/>
    </xf>
    <xf numFmtId="0" fontId="5" fillId="5" borderId="2" xfId="0" applyFont="1" applyFill="1" applyBorder="1" applyAlignment="1">
      <alignment horizontal="center"/>
    </xf>
    <xf numFmtId="0" fontId="6" fillId="0" borderId="0" xfId="0" applyFont="1"/>
    <xf numFmtId="164" fontId="5" fillId="5" borderId="2" xfId="0" applyNumberFormat="1" applyFont="1" applyFill="1" applyBorder="1" applyAlignment="1">
      <alignment horizontal="center"/>
    </xf>
    <xf numFmtId="0" fontId="7" fillId="0" borderId="0" xfId="0" applyFont="1"/>
    <xf numFmtId="1" fontId="5" fillId="5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5" fillId="0" borderId="0" xfId="0" applyFont="1"/>
    <xf numFmtId="0" fontId="13" fillId="0" borderId="0" xfId="0" applyFont="1"/>
    <xf numFmtId="0" fontId="16" fillId="4" borderId="6" xfId="0" quotePrefix="1" applyFont="1" applyFill="1" applyBorder="1"/>
    <xf numFmtId="0" fontId="16" fillId="4" borderId="7" xfId="0" applyFont="1" applyFill="1" applyBorder="1"/>
    <xf numFmtId="0" fontId="16" fillId="4" borderId="8" xfId="0" applyFont="1" applyFill="1" applyBorder="1"/>
    <xf numFmtId="0" fontId="14" fillId="0" borderId="0" xfId="0" applyFont="1"/>
    <xf numFmtId="0" fontId="17" fillId="5" borderId="9" xfId="0" quotePrefix="1" applyFont="1" applyFill="1" applyBorder="1"/>
    <xf numFmtId="0" fontId="17" fillId="5" borderId="10" xfId="0" applyFont="1" applyFill="1" applyBorder="1"/>
    <xf numFmtId="0" fontId="17" fillId="5" borderId="11" xfId="0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0" fillId="0" borderId="0" xfId="0" applyFont="1"/>
    <xf numFmtId="0" fontId="2" fillId="0" borderId="0" xfId="0" applyFont="1" applyAlignment="1">
      <alignment horizontal="left" vertical="center" wrapText="1"/>
    </xf>
    <xf numFmtId="0" fontId="21" fillId="0" borderId="0" xfId="0" applyFont="1"/>
    <xf numFmtId="0" fontId="22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Lines="14" dropStyle="combo" dx="22" fmlaLink="'Valeurs lambda'!$D$3" fmlaRange="'Valeurs lambda'!$A$4:$A$26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1</xdr:col>
      <xdr:colOff>1789007</xdr:colOff>
      <xdr:row>5</xdr:row>
      <xdr:rowOff>50165</xdr:rowOff>
    </xdr:to>
    <xdr:pic>
      <xdr:nvPicPr>
        <xdr:cNvPr id="3" name="Picture 2" descr="logo">
          <a:extLst>
            <a:ext uri="{FF2B5EF4-FFF2-40B4-BE49-F238E27FC236}">
              <a16:creationId xmlns:a16="http://schemas.microsoft.com/office/drawing/2014/main" id="{9EDCE709-AB3A-4693-AFD4-4923F852D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95250"/>
          <a:ext cx="1760432" cy="761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755650</xdr:colOff>
          <xdr:row>12</xdr:row>
          <xdr:rowOff>120650</xdr:rowOff>
        </xdr:from>
        <xdr:to>
          <xdr:col>6</xdr:col>
          <xdr:colOff>352425</xdr:colOff>
          <xdr:row>14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38100</xdr:colOff>
      <xdr:row>39</xdr:row>
      <xdr:rowOff>123825</xdr:rowOff>
    </xdr:from>
    <xdr:to>
      <xdr:col>3</xdr:col>
      <xdr:colOff>85725</xdr:colOff>
      <xdr:row>41</xdr:row>
      <xdr:rowOff>47625</xdr:rowOff>
    </xdr:to>
    <xdr:sp macro="[0]!enr" textlink="">
      <xdr:nvSpPr>
        <xdr:cNvPr id="1032" name="Texte 4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>
        <a:xfrm>
          <a:off x="219075" y="5991225"/>
          <a:ext cx="15716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BE" sz="1000" b="1" i="0" u="none" strike="noStrike" baseline="0">
              <a:solidFill>
                <a:srgbClr val="FFFFFF"/>
              </a:solidFill>
              <a:latin typeface="Arial" panose="020B0604020202020204"/>
              <a:cs typeface="Arial" panose="020B0604020202020204"/>
            </a:rPr>
            <a:t>Enregistrer sous ...</a:t>
          </a:r>
        </a:p>
      </xdr:txBody>
    </xdr:sp>
    <xdr:clientData/>
  </xdr:twoCellAnchor>
  <xdr:twoCellAnchor>
    <xdr:from>
      <xdr:col>5</xdr:col>
      <xdr:colOff>190500</xdr:colOff>
      <xdr:row>39</xdr:row>
      <xdr:rowOff>133350</xdr:rowOff>
    </xdr:from>
    <xdr:to>
      <xdr:col>7</xdr:col>
      <xdr:colOff>257175</xdr:colOff>
      <xdr:row>41</xdr:row>
      <xdr:rowOff>38100</xdr:rowOff>
    </xdr:to>
    <xdr:sp macro="[0]!impr" textlink="">
      <xdr:nvSpPr>
        <xdr:cNvPr id="1033" name="Texte 5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>
        <a:xfrm>
          <a:off x="3419475" y="6000750"/>
          <a:ext cx="15906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BE" sz="1000" b="1" i="0" u="none" strike="noStrike" baseline="0">
              <a:solidFill>
                <a:srgbClr val="FFFFFF"/>
              </a:solidFill>
              <a:latin typeface="Arial" panose="020B0604020202020204"/>
              <a:cs typeface="Arial" panose="020B0604020202020204"/>
            </a:rPr>
            <a:t>Imprimer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66675</xdr:rowOff>
    </xdr:from>
    <xdr:to>
      <xdr:col>2</xdr:col>
      <xdr:colOff>297932</xdr:colOff>
      <xdr:row>1</xdr:row>
      <xdr:rowOff>139700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66675"/>
          <a:ext cx="1088507" cy="492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1035685</xdr:colOff>
      <xdr:row>0</xdr:row>
      <xdr:rowOff>506730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9525"/>
          <a:ext cx="1022985" cy="49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07D9C-0165-47C8-8315-425970866831}">
  <dimension ref="B7:C10"/>
  <sheetViews>
    <sheetView showGridLines="0" tabSelected="1" workbookViewId="0">
      <selection activeCell="B11" sqref="B11"/>
    </sheetView>
  </sheetViews>
  <sheetFormatPr defaultRowHeight="13"/>
  <cols>
    <col min="1" max="1" width="1.54296875" customWidth="1"/>
    <col min="2" max="2" width="108.54296875" style="26" customWidth="1"/>
    <col min="3" max="3" width="57.90625" style="26" customWidth="1"/>
  </cols>
  <sheetData>
    <row r="7" spans="2:3" ht="21">
      <c r="B7" s="43" t="s">
        <v>49</v>
      </c>
      <c r="C7" s="44"/>
    </row>
    <row r="8" spans="2:3" ht="101.5" customHeight="1">
      <c r="B8" s="45" t="s">
        <v>50</v>
      </c>
    </row>
    <row r="9" spans="2:3">
      <c r="B9" s="46"/>
    </row>
    <row r="10" spans="2:3">
      <c r="B10" s="4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M39"/>
  <sheetViews>
    <sheetView showGridLines="0" workbookViewId="0">
      <selection activeCell="I23" sqref="I23"/>
    </sheetView>
  </sheetViews>
  <sheetFormatPr defaultColWidth="11.453125" defaultRowHeight="12.5"/>
  <cols>
    <col min="1" max="1" width="2.7265625" style="6" customWidth="1"/>
    <col min="2" max="7" width="11.453125" style="6"/>
    <col min="8" max="8" width="20.1796875" style="6" customWidth="1"/>
    <col min="9" max="16384" width="11.453125" style="6"/>
  </cols>
  <sheetData>
    <row r="1" spans="1:13" ht="33" customHeight="1"/>
    <row r="2" spans="1:13" ht="15" customHeight="1">
      <c r="A2"/>
      <c r="B2"/>
      <c r="C2"/>
      <c r="D2"/>
      <c r="E2"/>
      <c r="F2"/>
      <c r="G2"/>
      <c r="H2"/>
      <c r="I2"/>
      <c r="J2"/>
      <c r="K2" s="16"/>
    </row>
    <row r="3" spans="1:13" s="22" customFormat="1" ht="23.25" customHeight="1">
      <c r="B3" s="17" t="s">
        <v>0</v>
      </c>
      <c r="C3" s="18"/>
      <c r="D3" s="18"/>
      <c r="E3" s="18"/>
      <c r="F3" s="19"/>
      <c r="G3" s="20"/>
      <c r="L3" s="6"/>
      <c r="M3" s="6"/>
    </row>
    <row r="4" spans="1:13" s="22" customFormat="1" ht="6" customHeight="1">
      <c r="B4" s="30"/>
      <c r="C4" s="31"/>
      <c r="D4" s="31"/>
      <c r="E4" s="31"/>
      <c r="F4" s="32"/>
      <c r="L4"/>
      <c r="M4"/>
    </row>
    <row r="5" spans="1:13" s="22" customFormat="1" ht="39.65" customHeight="1">
      <c r="B5" s="42" t="s">
        <v>1</v>
      </c>
      <c r="C5" s="42"/>
      <c r="D5" s="42"/>
      <c r="E5" s="42"/>
      <c r="F5" s="42"/>
      <c r="G5" s="42"/>
    </row>
    <row r="6" spans="1:13" s="22" customFormat="1" ht="12" customHeight="1">
      <c r="B6" s="21"/>
    </row>
    <row r="7" spans="1:13" s="22" customFormat="1" ht="15">
      <c r="B7" s="23" t="s">
        <v>2</v>
      </c>
      <c r="C7" s="24"/>
      <c r="D7" s="24"/>
      <c r="E7" s="24"/>
      <c r="F7" s="24"/>
      <c r="G7" s="25"/>
      <c r="H7" s="26"/>
      <c r="I7" s="26"/>
    </row>
    <row r="8" spans="1:13" s="22" customFormat="1" ht="15">
      <c r="B8" s="27" t="s">
        <v>3</v>
      </c>
      <c r="C8" s="28"/>
      <c r="D8" s="28"/>
      <c r="E8" s="28"/>
      <c r="F8" s="28"/>
      <c r="G8" s="29"/>
      <c r="H8" s="26"/>
      <c r="I8" s="26"/>
    </row>
    <row r="9" spans="1:13">
      <c r="A9"/>
      <c r="B9"/>
      <c r="C9"/>
      <c r="D9"/>
      <c r="E9"/>
      <c r="F9"/>
      <c r="G9"/>
      <c r="H9"/>
      <c r="I9"/>
      <c r="J9"/>
      <c r="K9" s="16"/>
    </row>
    <row r="10" spans="1:13" ht="15.5">
      <c r="A10"/>
      <c r="B10" s="38" t="s">
        <v>4</v>
      </c>
      <c r="C10" s="37"/>
      <c r="D10" s="37"/>
      <c r="E10" s="37"/>
      <c r="F10" s="37"/>
      <c r="G10" s="37"/>
      <c r="H10" s="26"/>
      <c r="I10"/>
      <c r="J10"/>
      <c r="K10" s="16"/>
    </row>
    <row r="11" spans="1:13">
      <c r="A11"/>
      <c r="B11"/>
      <c r="C11"/>
      <c r="D11"/>
      <c r="E11"/>
      <c r="F11"/>
      <c r="G11"/>
      <c r="H11"/>
      <c r="I11"/>
      <c r="J11"/>
      <c r="K11" s="16"/>
    </row>
    <row r="12" spans="1:13" ht="13">
      <c r="A12"/>
      <c r="B12" t="s">
        <v>5</v>
      </c>
      <c r="C12"/>
      <c r="D12"/>
      <c r="E12" s="8">
        <v>0.24</v>
      </c>
      <c r="F12" t="s">
        <v>6</v>
      </c>
      <c r="G12"/>
      <c r="H12"/>
      <c r="I12"/>
      <c r="J12"/>
      <c r="K12" s="16"/>
    </row>
    <row r="13" spans="1:13">
      <c r="A13"/>
      <c r="B13"/>
      <c r="C13"/>
      <c r="D13"/>
      <c r="E13"/>
      <c r="F13"/>
      <c r="G13"/>
      <c r="H13"/>
      <c r="I13"/>
      <c r="J13"/>
      <c r="K13" s="16"/>
    </row>
    <row r="14" spans="1:13">
      <c r="A14"/>
      <c r="B14" t="s">
        <v>7</v>
      </c>
      <c r="C14"/>
      <c r="D14"/>
      <c r="E14"/>
      <c r="F14"/>
      <c r="G14"/>
      <c r="H14"/>
      <c r="I14"/>
      <c r="J14"/>
      <c r="K14" s="16"/>
    </row>
    <row r="15" spans="1:13">
      <c r="A15"/>
      <c r="B15"/>
      <c r="C15"/>
      <c r="D15"/>
      <c r="E15"/>
      <c r="F15"/>
      <c r="G15"/>
      <c r="H15"/>
      <c r="I15"/>
      <c r="J15"/>
      <c r="K15" s="16"/>
    </row>
    <row r="16" spans="1:13" ht="15.5">
      <c r="A16"/>
      <c r="B16" s="36" t="s">
        <v>8</v>
      </c>
      <c r="C16"/>
      <c r="D16"/>
      <c r="E16" s="9">
        <f>INDEX('Valeurs lambda'!B4:B26,'Valeurs lambda'!D3,1)</f>
        <v>0.04</v>
      </c>
      <c r="F16" t="s">
        <v>9</v>
      </c>
      <c r="G16" s="10"/>
      <c r="H16"/>
      <c r="I16"/>
      <c r="J16"/>
      <c r="K16" s="16"/>
    </row>
    <row r="17" spans="1:11" ht="16" customHeight="1">
      <c r="A17"/>
      <c r="B17" s="41" t="s">
        <v>10</v>
      </c>
      <c r="C17"/>
      <c r="D17"/>
      <c r="E17" s="40"/>
      <c r="F17"/>
      <c r="G17" s="10"/>
      <c r="H17"/>
      <c r="I17"/>
      <c r="J17"/>
      <c r="K17" s="16"/>
    </row>
    <row r="18" spans="1:11">
      <c r="A18"/>
      <c r="B18"/>
      <c r="C18"/>
      <c r="D18"/>
      <c r="E18"/>
      <c r="F18"/>
      <c r="G18"/>
      <c r="H18"/>
      <c r="I18"/>
      <c r="J18"/>
      <c r="K18" s="16"/>
    </row>
    <row r="19" spans="1:11" ht="13">
      <c r="A19"/>
      <c r="B19" t="s">
        <v>11</v>
      </c>
      <c r="C19"/>
      <c r="D19"/>
      <c r="E19" s="11">
        <f>1/E12</f>
        <v>4.166666666666667</v>
      </c>
      <c r="F19" t="s">
        <v>12</v>
      </c>
      <c r="G19"/>
      <c r="H19"/>
      <c r="I19"/>
      <c r="J19"/>
      <c r="K19" s="16"/>
    </row>
    <row r="20" spans="1:11">
      <c r="A20"/>
      <c r="B20"/>
      <c r="C20"/>
      <c r="D20"/>
      <c r="E20" s="12"/>
      <c r="F20"/>
      <c r="G20"/>
      <c r="H20"/>
      <c r="I20"/>
      <c r="J20"/>
      <c r="K20" s="16"/>
    </row>
    <row r="21" spans="1:11" ht="13">
      <c r="A21"/>
      <c r="B21" t="s">
        <v>13</v>
      </c>
      <c r="C21"/>
      <c r="D21"/>
      <c r="E21" s="13">
        <f>(+E19*E16)*100</f>
        <v>16.666666666666668</v>
      </c>
      <c r="F21" t="s">
        <v>14</v>
      </c>
      <c r="G21"/>
      <c r="H21"/>
      <c r="I21"/>
      <c r="J21"/>
      <c r="K21" s="16"/>
    </row>
    <row r="22" spans="1:11">
      <c r="A22"/>
      <c r="B22"/>
      <c r="C22"/>
      <c r="D22"/>
      <c r="E22" s="12"/>
      <c r="F22"/>
      <c r="G22"/>
      <c r="H22"/>
      <c r="I22"/>
      <c r="J22"/>
      <c r="K22" s="16"/>
    </row>
    <row r="23" spans="1:11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1" ht="15.5">
      <c r="A24"/>
      <c r="B24" s="38" t="s">
        <v>15</v>
      </c>
      <c r="C24" s="37"/>
      <c r="D24" s="37"/>
      <c r="E24" s="37"/>
      <c r="F24" s="37"/>
      <c r="G24" s="37"/>
      <c r="H24" s="26"/>
      <c r="I24"/>
      <c r="J24"/>
      <c r="K24" s="16"/>
    </row>
    <row r="25" spans="1:11">
      <c r="A25"/>
      <c r="B25"/>
      <c r="C25"/>
      <c r="D25"/>
      <c r="E25"/>
      <c r="F25"/>
      <c r="G25"/>
      <c r="H25"/>
      <c r="I25"/>
      <c r="J25"/>
      <c r="K25" s="16"/>
    </row>
    <row r="26" spans="1:11" ht="13">
      <c r="A26"/>
      <c r="B26" t="s">
        <v>5</v>
      </c>
      <c r="C26"/>
      <c r="D26"/>
      <c r="E26" s="8">
        <v>0.24</v>
      </c>
      <c r="F26" t="s">
        <v>6</v>
      </c>
      <c r="G26"/>
      <c r="H26"/>
      <c r="I26"/>
      <c r="J26"/>
      <c r="K26" s="16"/>
    </row>
    <row r="27" spans="1:11">
      <c r="A27"/>
      <c r="B27"/>
      <c r="C27"/>
      <c r="D27"/>
      <c r="E27"/>
      <c r="F27"/>
      <c r="G27"/>
      <c r="H27"/>
      <c r="I27"/>
      <c r="J27"/>
      <c r="K27" s="16"/>
    </row>
    <row r="28" spans="1:11">
      <c r="A28"/>
      <c r="B28" t="s">
        <v>7</v>
      </c>
      <c r="C28"/>
      <c r="D28"/>
      <c r="E28" s="39" t="s">
        <v>16</v>
      </c>
      <c r="F28"/>
      <c r="G28"/>
      <c r="H28"/>
      <c r="I28" s="7"/>
      <c r="J28"/>
      <c r="K28" s="16"/>
    </row>
    <row r="29" spans="1:11">
      <c r="A29"/>
      <c r="B29"/>
      <c r="C29"/>
      <c r="D29"/>
      <c r="E29"/>
      <c r="F29"/>
      <c r="G29"/>
      <c r="H29"/>
      <c r="I29"/>
      <c r="J29"/>
      <c r="K29" s="16"/>
    </row>
    <row r="30" spans="1:11" ht="15.5">
      <c r="A30"/>
      <c r="B30" s="36" t="s">
        <v>17</v>
      </c>
      <c r="C30"/>
      <c r="D30"/>
      <c r="E30">
        <v>2.5000000000000001E-2</v>
      </c>
      <c r="F30" t="s">
        <v>9</v>
      </c>
      <c r="G30"/>
      <c r="H30" t="s">
        <v>18</v>
      </c>
      <c r="I30"/>
      <c r="J30"/>
      <c r="K30" s="16"/>
    </row>
    <row r="31" spans="1:11">
      <c r="A31"/>
      <c r="B31"/>
      <c r="C31"/>
      <c r="D31"/>
      <c r="E31"/>
      <c r="F31"/>
      <c r="G31"/>
      <c r="H31"/>
      <c r="I31"/>
      <c r="J31"/>
      <c r="K31" s="16"/>
    </row>
    <row r="32" spans="1:11" ht="13">
      <c r="A32"/>
      <c r="B32" t="s">
        <v>11</v>
      </c>
      <c r="C32"/>
      <c r="D32"/>
      <c r="E32" s="11">
        <f>1/E26</f>
        <v>4.166666666666667</v>
      </c>
      <c r="F32" t="s">
        <v>12</v>
      </c>
      <c r="G32"/>
      <c r="H32"/>
      <c r="I32"/>
      <c r="J32"/>
      <c r="K32" s="16"/>
    </row>
    <row r="33" spans="1:11">
      <c r="A33"/>
      <c r="B33"/>
      <c r="C33"/>
      <c r="D33"/>
      <c r="E33" s="12"/>
      <c r="F33"/>
      <c r="G33"/>
      <c r="H33"/>
      <c r="I33"/>
      <c r="J33"/>
      <c r="K33" s="16"/>
    </row>
    <row r="34" spans="1:11" ht="13">
      <c r="A34"/>
      <c r="B34" t="s">
        <v>13</v>
      </c>
      <c r="C34"/>
      <c r="D34"/>
      <c r="E34" s="13">
        <f>(+E32*E30)*125</f>
        <v>13.020833333333336</v>
      </c>
      <c r="F34" t="s">
        <v>14</v>
      </c>
      <c r="G34"/>
      <c r="H34"/>
      <c r="I34"/>
      <c r="J34"/>
      <c r="K34" s="16"/>
    </row>
    <row r="35" spans="1:11">
      <c r="A35"/>
      <c r="B35"/>
      <c r="C35"/>
      <c r="D35"/>
      <c r="E35" s="12"/>
      <c r="F35"/>
      <c r="G35"/>
      <c r="H35"/>
      <c r="I35"/>
      <c r="J35"/>
      <c r="K35" s="16"/>
    </row>
    <row r="36" spans="1:11">
      <c r="A36"/>
      <c r="B36"/>
      <c r="C36"/>
      <c r="D36"/>
      <c r="E36" s="12"/>
      <c r="F36"/>
      <c r="G36"/>
      <c r="H36"/>
      <c r="I36"/>
      <c r="J36"/>
      <c r="K36" s="16"/>
    </row>
    <row r="37" spans="1:11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1" ht="13">
      <c r="A38"/>
      <c r="B38" s="33" t="s">
        <v>19</v>
      </c>
      <c r="C38"/>
      <c r="F38" s="34" t="s">
        <v>20</v>
      </c>
      <c r="G38"/>
      <c r="H38"/>
    </row>
    <row r="39" spans="1:11" ht="13">
      <c r="A39"/>
      <c r="B39" s="34" t="s">
        <v>21</v>
      </c>
      <c r="C39" s="35"/>
      <c r="F39" s="34" t="s">
        <v>22</v>
      </c>
      <c r="G39"/>
      <c r="H39"/>
    </row>
  </sheetData>
  <mergeCells count="1">
    <mergeCell ref="B5:G5"/>
  </mergeCells>
  <pageMargins left="0.78740157499999996" right="0.78740157499999996" top="0.984251969" bottom="0.984251969" header="0.4921259845" footer="0.4921259845"/>
  <pageSetup paperSize="9" orientation="landscape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Pict="0">
                <anchor moveWithCells="1">
                  <from>
                    <xdr:col>3</xdr:col>
                    <xdr:colOff>755650</xdr:colOff>
                    <xdr:row>12</xdr:row>
                    <xdr:rowOff>120650</xdr:rowOff>
                  </from>
                  <to>
                    <xdr:col>6</xdr:col>
                    <xdr:colOff>355600</xdr:colOff>
                    <xdr:row>14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G26"/>
  <sheetViews>
    <sheetView workbookViewId="0">
      <selection activeCell="H21" sqref="H21"/>
    </sheetView>
  </sheetViews>
  <sheetFormatPr defaultColWidth="11" defaultRowHeight="12.5"/>
  <cols>
    <col min="1" max="1" width="36.453125" customWidth="1"/>
    <col min="2" max="2" width="11.453125" style="1"/>
  </cols>
  <sheetData>
    <row r="1" spans="1:7" ht="41.15" customHeight="1"/>
    <row r="3" spans="1:7" ht="13">
      <c r="A3" s="2" t="s">
        <v>23</v>
      </c>
      <c r="B3" s="3" t="s">
        <v>24</v>
      </c>
      <c r="C3" s="2" t="s">
        <v>25</v>
      </c>
      <c r="D3" s="4">
        <v>1</v>
      </c>
      <c r="E3" s="2" t="s">
        <v>26</v>
      </c>
      <c r="F3" s="2">
        <v>10</v>
      </c>
      <c r="G3" s="2"/>
    </row>
    <row r="4" spans="1:7">
      <c r="A4" s="5" t="s">
        <v>27</v>
      </c>
      <c r="B4">
        <v>0.04</v>
      </c>
    </row>
    <row r="5" spans="1:7">
      <c r="A5" s="5" t="s">
        <v>28</v>
      </c>
      <c r="B5">
        <v>3.5000000000000003E-2</v>
      </c>
    </row>
    <row r="6" spans="1:7">
      <c r="A6" s="5" t="s">
        <v>29</v>
      </c>
      <c r="B6">
        <v>4.4999999999999998E-2</v>
      </c>
    </row>
    <row r="7" spans="1:7">
      <c r="A7" s="5" t="s">
        <v>30</v>
      </c>
      <c r="B7" s="1">
        <v>8.8999999999999996E-2</v>
      </c>
      <c r="C7" s="1"/>
    </row>
    <row r="8" spans="1:7">
      <c r="A8" s="5" t="s">
        <v>31</v>
      </c>
      <c r="B8">
        <v>0.06</v>
      </c>
    </row>
    <row r="9" spans="1:7">
      <c r="A9" s="5" t="s">
        <v>32</v>
      </c>
      <c r="B9">
        <v>0.06</v>
      </c>
    </row>
    <row r="10" spans="1:7">
      <c r="A10" s="5" t="s">
        <v>33</v>
      </c>
      <c r="B10" s="1">
        <v>0.125</v>
      </c>
      <c r="C10" s="1"/>
    </row>
    <row r="11" spans="1:7">
      <c r="A11" s="5" t="s">
        <v>34</v>
      </c>
      <c r="B11">
        <v>0.04</v>
      </c>
      <c r="D11" s="36"/>
    </row>
    <row r="12" spans="1:7">
      <c r="A12" s="5" t="s">
        <v>35</v>
      </c>
      <c r="B12">
        <v>3.2000000000000001E-2</v>
      </c>
    </row>
    <row r="13" spans="1:7">
      <c r="A13" s="5" t="s">
        <v>16</v>
      </c>
      <c r="B13">
        <v>3.5999999999999997E-2</v>
      </c>
    </row>
    <row r="14" spans="1:7">
      <c r="A14" s="5" t="s">
        <v>36</v>
      </c>
      <c r="B14">
        <v>2.5999999999999999E-2</v>
      </c>
    </row>
    <row r="15" spans="1:7">
      <c r="A15" s="5" t="s">
        <v>37</v>
      </c>
      <c r="B15">
        <v>2.4E-2</v>
      </c>
    </row>
    <row r="16" spans="1:7">
      <c r="A16" s="5" t="s">
        <v>38</v>
      </c>
      <c r="B16" s="7">
        <v>4.4999999999999998E-2</v>
      </c>
      <c r="C16" s="7"/>
    </row>
    <row r="17" spans="1:4">
      <c r="A17" s="5" t="s">
        <v>39</v>
      </c>
      <c r="B17" s="7">
        <v>4.4999999999999998E-2</v>
      </c>
      <c r="C17" s="7"/>
    </row>
    <row r="18" spans="1:4">
      <c r="A18" s="5" t="s">
        <v>40</v>
      </c>
      <c r="B18" s="7">
        <v>3.7999999999999999E-2</v>
      </c>
      <c r="C18" s="7"/>
    </row>
    <row r="19" spans="1:4">
      <c r="A19" s="5" t="s">
        <v>41</v>
      </c>
      <c r="B19" s="7">
        <v>0.04</v>
      </c>
      <c r="C19" s="7"/>
    </row>
    <row r="20" spans="1:4">
      <c r="A20" s="5" t="s">
        <v>42</v>
      </c>
      <c r="B20" s="7">
        <v>0.05</v>
      </c>
      <c r="C20" s="7"/>
      <c r="D20" s="7"/>
    </row>
    <row r="21" spans="1:4">
      <c r="A21" s="5" t="s">
        <v>43</v>
      </c>
      <c r="B21">
        <v>0.05</v>
      </c>
    </row>
    <row r="22" spans="1:4">
      <c r="A22" s="5" t="s">
        <v>44</v>
      </c>
      <c r="B22">
        <v>0.05</v>
      </c>
    </row>
    <row r="23" spans="1:4">
      <c r="A23" s="5" t="s">
        <v>45</v>
      </c>
      <c r="B23" s="7">
        <v>0.05</v>
      </c>
      <c r="C23" s="7"/>
    </row>
    <row r="24" spans="1:4">
      <c r="A24" s="5" t="s">
        <v>46</v>
      </c>
      <c r="B24" s="7">
        <v>0.05</v>
      </c>
      <c r="C24" s="7"/>
    </row>
    <row r="25" spans="1:4">
      <c r="A25" s="5" t="s">
        <v>47</v>
      </c>
      <c r="B25" s="7">
        <v>0.05</v>
      </c>
      <c r="C25" s="7"/>
    </row>
    <row r="26" spans="1:4">
      <c r="A26" s="5" t="s">
        <v>48</v>
      </c>
      <c r="B26" s="1">
        <v>1.4E-2</v>
      </c>
    </row>
  </sheetData>
  <pageMargins left="0.78740157499999996" right="0.78740157499999996" top="0.984251969" bottom="0.984251969" header="0.4921259845" footer="0.4921259845"/>
  <pageSetup paperSize="9" orientation="portrait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defaultColWidth="11" defaultRowHeight="12.5"/>
  <sheetData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7744EDE3400042BD62BD1284AB8BE3" ma:contentTypeVersion="16" ma:contentTypeDescription="Create a new document." ma:contentTypeScope="" ma:versionID="1ae0d739b19d0b21799cb17be2e7bc82">
  <xsd:schema xmlns:xsd="http://www.w3.org/2001/XMLSchema" xmlns:xs="http://www.w3.org/2001/XMLSchema" xmlns:p="http://schemas.microsoft.com/office/2006/metadata/properties" xmlns:ns2="c20ab469-a3de-4990-928c-22a3026f7182" xmlns:ns3="e511c964-32a5-4184-bea4-330d4d9802a0" targetNamespace="http://schemas.microsoft.com/office/2006/metadata/properties" ma:root="true" ma:fieldsID="912a0cad9be2988c5574c1a7c653c277" ns2:_="" ns3:_="">
    <xsd:import namespace="c20ab469-a3de-4990-928c-22a3026f7182"/>
    <xsd:import namespace="e511c964-32a5-4184-bea4-330d4d9802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ab469-a3de-4990-928c-22a3026f71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438a966-6778-473b-9899-d8937507f5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1c964-32a5-4184-bea4-330d4d9802a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b624084-abaf-4c5b-bb0f-5dee117ef593}" ma:internalName="TaxCatchAll" ma:showField="CatchAllData" ma:web="e511c964-32a5-4184-bea4-330d4d9802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20ab469-a3de-4990-928c-22a3026f7182">
      <Terms xmlns="http://schemas.microsoft.com/office/infopath/2007/PartnerControls"/>
    </lcf76f155ced4ddcb4097134ff3c332f>
    <TaxCatchAll xmlns="e511c964-32a5-4184-bea4-330d4d9802a0" xsi:nil="true"/>
  </documentManagement>
</p:properties>
</file>

<file path=customXml/itemProps1.xml><?xml version="1.0" encoding="utf-8"?>
<ds:datastoreItem xmlns:ds="http://schemas.openxmlformats.org/officeDocument/2006/customXml" ds:itemID="{A1A5123D-6065-49C3-A0FF-7F2FE2F6694C}"/>
</file>

<file path=customXml/itemProps2.xml><?xml version="1.0" encoding="utf-8"?>
<ds:datastoreItem xmlns:ds="http://schemas.openxmlformats.org/officeDocument/2006/customXml" ds:itemID="{1B162DBD-6BBE-47FC-AA33-E957216AB3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078699-C2CF-4C11-A064-DBEFDD6A8538}">
  <ds:schemaRefs>
    <ds:schemaRef ds:uri="http://schemas.microsoft.com/office/2006/metadata/properties"/>
    <ds:schemaRef ds:uri="http://schemas.microsoft.com/office/infopath/2007/PartnerControls"/>
    <ds:schemaRef ds:uri="c20ab469-a3de-4990-928c-22a3026f7182"/>
    <ds:schemaRef ds:uri="e511c964-32a5-4184-bea4-330d4d9802a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Version</vt:lpstr>
      <vt:lpstr>Epaisseur isolant</vt:lpstr>
      <vt:lpstr>Valeurs lambda</vt:lpstr>
      <vt:lpstr>Feuil3</vt:lpstr>
      <vt:lpstr>'Epaisseur isolant'!Print_Area</vt:lpstr>
    </vt:vector>
  </TitlesOfParts>
  <Manager/>
  <Company>UCL - ARCHITECTURE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climat10</dc:creator>
  <cp:keywords/>
  <dc:description/>
  <cp:lastModifiedBy>Pinsar, Denis</cp:lastModifiedBy>
  <cp:revision/>
  <dcterms:created xsi:type="dcterms:W3CDTF">2001-10-30T13:26:00Z</dcterms:created>
  <dcterms:modified xsi:type="dcterms:W3CDTF">2023-04-14T08:27:05Z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3D913F3860CC4BEFB213FC87DD0E403A</vt:lpwstr>
  </property>
  <property fmtid="{D5CDD505-2E9C-101B-9397-08002B2CF9AE}" pid="3" name="KSOProductBuildVer">
    <vt:lpwstr>1033-11.2.0.11254</vt:lpwstr>
  </property>
  <property fmtid="{D5CDD505-2E9C-101B-9397-08002B2CF9AE}" pid="4" name="ContentTypeId">
    <vt:lpwstr>0x010100687744EDE3400042BD62BD1284AB8BE3</vt:lpwstr>
  </property>
  <property fmtid="{D5CDD505-2E9C-101B-9397-08002B2CF9AE}" pid="5" name="MediaServiceImageTags">
    <vt:lpwstr/>
  </property>
</Properties>
</file>